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" windowWidth="23256" windowHeight="12336"/>
  </bookViews>
  <sheets>
    <sheet name="7.2" sheetId="1" r:id="rId1"/>
    <sheet name="נתונים מצטברים" sheetId="4" r:id="rId2"/>
  </sheets>
  <definedNames>
    <definedName name="_Hlk269193020" localSheetId="0">'7.2'!$A$11</definedName>
    <definedName name="_Hlk269193020" localSheetId="1">'נתונים מצטברים'!#REF!</definedName>
    <definedName name="_xlnm.Print_Area" localSheetId="0">'7.2'!$A$1:$F$33</definedName>
  </definedNames>
  <calcPr calcId="145621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0" i="1"/>
</calcChain>
</file>

<file path=xl/sharedStrings.xml><?xml version="1.0" encoding="utf-8"?>
<sst xmlns="http://schemas.openxmlformats.org/spreadsheetml/2006/main" count="232" uniqueCount="90">
  <si>
    <t xml:space="preserve">השאלות ספרים, קוראים רשומים </t>
  </si>
  <si>
    <t>BOOK LENDING, REGISTERED AND</t>
  </si>
  <si>
    <r>
      <t>ACTIVE USERS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9.5"/>
        <color rgb="FF000000"/>
        <rFont val="Arial"/>
        <family val="2"/>
        <scheme val="minor"/>
      </rPr>
      <t xml:space="preserve"> IN</t>
    </r>
    <r>
      <rPr>
        <b/>
        <sz val="11"/>
        <color rgb="FF000000"/>
        <rFont val="David"/>
        <family val="2"/>
        <charset val="177"/>
      </rPr>
      <t xml:space="preserve"> </t>
    </r>
    <r>
      <rPr>
        <b/>
        <sz val="9.5"/>
        <color rgb="FF000000"/>
        <rFont val="Arial"/>
        <family val="2"/>
        <scheme val="minor"/>
      </rPr>
      <t>MUNICIPAL</t>
    </r>
  </si>
  <si>
    <t>(2016)</t>
  </si>
  <si>
    <t>LIBRARIES</t>
  </si>
  <si>
    <t>ספריה</t>
  </si>
  <si>
    <t>מס' קוראים רשומים</t>
  </si>
  <si>
    <t>מס' קוראים פעילים</t>
  </si>
  <si>
    <t>מספר השאלות (ממוצע חודשי)</t>
  </si>
  <si>
    <t>LIBRARY</t>
  </si>
  <si>
    <t xml:space="preserve">מס' קוראים </t>
  </si>
  <si>
    <t>מס' קוראים</t>
  </si>
  <si>
    <t>רשומים</t>
  </si>
  <si>
    <t xml:space="preserve"> פעילים</t>
  </si>
  <si>
    <t>AVERAGE)</t>
  </si>
  <si>
    <t xml:space="preserve">NUMBER OF REGISTERED </t>
  </si>
  <si>
    <t>NUMBER OF ACTIVE</t>
  </si>
  <si>
    <t>סה"כ</t>
  </si>
  <si>
    <t>ממוצע לקורא פעיל</t>
  </si>
  <si>
    <t>USERS</t>
  </si>
  <si>
    <t xml:space="preserve"> USERS</t>
  </si>
  <si>
    <t>TOTAL</t>
  </si>
  <si>
    <t>AVERAGE PER ACTIVE USER</t>
  </si>
  <si>
    <t>סה "כ</t>
  </si>
  <si>
    <t xml:space="preserve">שער ציון-בית אריאלה </t>
  </si>
  <si>
    <r>
      <t>SHAAR ZION-BEIT ARIELA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</si>
  <si>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בארבור </t>
  </si>
  <si>
    <r>
      <t>BEIT BARBOUR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</si>
  <si>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דני </t>
  </si>
  <si>
    <r>
      <t>BEIT DANY</t>
    </r>
    <r>
      <rPr>
        <b/>
        <sz val="11"/>
        <color rgb="FF000000"/>
        <rFont val="David"/>
        <family val="2"/>
        <charset val="177"/>
      </rPr>
      <t xml:space="preserve"> </t>
    </r>
  </si>
  <si>
    <t>בת ציון</t>
  </si>
  <si>
    <t>BAT TZION</t>
  </si>
  <si>
    <t xml:space="preserve">הדר-יוסף </t>
  </si>
  <si>
    <r>
      <t>HADAR-YOSEF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</si>
  <si>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יד-לבנים </t>
  </si>
  <si>
    <r>
      <t>YAD LE-BANIM</t>
    </r>
    <r>
      <rPr>
        <b/>
        <sz val="11"/>
        <color rgb="FF000000"/>
        <rFont val="David"/>
        <family val="2"/>
        <charset val="177"/>
      </rPr>
      <t xml:space="preserve"> </t>
    </r>
  </si>
  <si>
    <t>יפו ג'</t>
  </si>
  <si>
    <t>YAFO G.</t>
  </si>
  <si>
    <t>יפו ד'</t>
  </si>
  <si>
    <t>YAFO D.</t>
  </si>
  <si>
    <t>מגדל שלום</t>
  </si>
  <si>
    <t>SHALOM TOWER</t>
  </si>
  <si>
    <t>מרכז מנדייל</t>
  </si>
  <si>
    <t>MANDEL CENTER</t>
  </si>
  <si>
    <t>מרק-מרכז שחמט</t>
  </si>
  <si>
    <t>MARK-CHESS CENTER</t>
  </si>
  <si>
    <t xml:space="preserve">נוה אליעזר </t>
  </si>
  <si>
    <t>NEVE ELIEZER</t>
  </si>
  <si>
    <t xml:space="preserve">נוה עופר </t>
  </si>
  <si>
    <r>
      <t>NEVE OFER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</si>
  <si>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נוה שרת </t>
  </si>
  <si>
    <r>
      <t>NEVE SHARET</t>
    </r>
    <r>
      <rPr>
        <b/>
        <sz val="11"/>
        <color rgb="FF000000"/>
        <rFont val="David"/>
        <family val="2"/>
        <charset val="177"/>
      </rPr>
      <t xml:space="preserve"> </t>
    </r>
  </si>
  <si>
    <t>נחלת יצחק (יאיר השולמי)</t>
  </si>
  <si>
    <t>NAHALAT YITZHAK (YAIR HASHULAMI)</t>
  </si>
  <si>
    <t xml:space="preserve">ניסטור </t>
  </si>
  <si>
    <r>
      <t>NISTUR</t>
    </r>
    <r>
      <rPr>
        <b/>
        <sz val="11"/>
        <color rgb="FF000000"/>
        <rFont val="David"/>
        <family val="2"/>
        <charset val="177"/>
      </rPr>
      <t xml:space="preserve"> </t>
    </r>
  </si>
  <si>
    <t>צהלה</t>
  </si>
  <si>
    <t>ZAHALA</t>
  </si>
  <si>
    <t>רמת אביב ג'</t>
  </si>
  <si>
    <t>RAMAT AVIV G.</t>
  </si>
  <si>
    <t>רמת ישראל</t>
  </si>
  <si>
    <r>
      <t>RAMAT ISRAEL</t>
    </r>
    <r>
      <rPr>
        <b/>
        <sz val="11"/>
        <color rgb="FF000000"/>
        <rFont val="David"/>
        <family val="2"/>
        <charset val="177"/>
      </rPr>
      <t xml:space="preserve"> </t>
    </r>
  </si>
  <si>
    <t>שפירא</t>
  </si>
  <si>
    <t>SHAPIRA</t>
  </si>
  <si>
    <t>תרשיש</t>
  </si>
  <si>
    <t>TARSHISH</t>
  </si>
  <si>
    <t>מרכז המוסיקה</t>
  </si>
  <si>
    <t>MUSIC CENTER</t>
  </si>
  <si>
    <t>1. קוראים רשומים - קוראים הרשומים כמנויים בספרייה (ייתכן שבמהלך השנה קורא רשום לא שאל אפילו ספר אחד).</t>
  </si>
  <si>
    <r>
      <t>1. REGISTERED USERS - READERS REGISTERED</t>
    </r>
    <r>
      <rPr>
        <b/>
        <sz val="7.5"/>
        <color rgb="FF000000"/>
        <rFont val="Arial"/>
        <family val="2"/>
        <scheme val="minor"/>
      </rPr>
      <t xml:space="preserve"> </t>
    </r>
    <r>
      <rPr>
        <sz val="7.5"/>
        <color rgb="FF000000"/>
        <rFont val="Arial"/>
        <family val="2"/>
        <scheme val="minor"/>
      </rPr>
      <t>AS SUBSCRIBERS OF THE LIBRARY (IT MIGHT BE THAT DURING THE YEAR A REGISTERED READER DID NOT BORROW A SINGLE BOOK).</t>
    </r>
  </si>
  <si>
    <t>השאלות ספרים, קוראים רשומים וקוראים</t>
  </si>
  <si>
    <t>(2015)</t>
  </si>
  <si>
    <t xml:space="preserve">SHAAR ZION-BEIT ARIELA </t>
  </si>
  <si>
    <t xml:space="preserve">BEIT BARBOUR </t>
  </si>
  <si>
    <t xml:space="preserve">BEIT DANY </t>
  </si>
  <si>
    <t xml:space="preserve">HADAR-YOSEF </t>
  </si>
  <si>
    <t xml:space="preserve">YAD LE-BANIM </t>
  </si>
  <si>
    <t xml:space="preserve">NEVE OFER </t>
  </si>
  <si>
    <t xml:space="preserve">NEVE SHARET </t>
  </si>
  <si>
    <t xml:space="preserve">NISTUR </t>
  </si>
  <si>
    <t xml:space="preserve">RAMAT ISRAEL </t>
  </si>
  <si>
    <t>1.קוראים רשומים - קוראים הרשומים כמנויים בספרייה (ייתכן שבמהלך השנה קורא רשום לא שאל אפילו ספר אחד).</t>
  </si>
  <si>
    <t>(2017)</t>
  </si>
  <si>
    <t xml:space="preserve">עירוניות </t>
  </si>
  <si>
    <t>NO. OF LENDINGS (MONTHLY</t>
  </si>
  <si>
    <t>סה"כ מספר השאלות (ממוצע חודשי)</t>
  </si>
  <si>
    <t>מספר השאלות חודשי ממוצע לקורא פעיל</t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</si>
  <si>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</t>
    </r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</si>
  <si>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</si>
  <si>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r>
      <t>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</si>
</sst>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"/>
      <color rgb="FF000000"/>
      <name val="Arial"/>
      <family val="2"/>
    </font>
    <font>
      <sz val="11.5"/>
      <color rgb="FF000000"/>
      <name val="David"/>
      <family val="2"/>
      <charset val="177"/>
    </font>
    <font>
      <b/>
      <vertAlign val="superscript"/>
      <sz val="11"/>
      <color rgb="FF000000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b/>
      <sz val="8.5"/>
      <color rgb="FF000000"/>
      <name val="Arial"/>
      <family val="2"/>
      <scheme val="minor"/>
    </font>
    <font>
      <b/>
      <sz val="11.5"/>
      <color theme="0" tint="-0.499984740745262"/>
      <name val="David"/>
      <family val="2"/>
      <charset val="177"/>
    </font>
    <font>
      <b/>
      <sz val="8.5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right" vertical="center" wrapText="1" readingOrder="2"/>
    </xf>
    <xf numFmtId="0" fontId="4" fillId="0" borderId="13" xfId="0" applyFont="1" applyBorder="1" applyAlignment="1">
      <alignment horizontal="left" vertical="center" wrapText="1" readingOrder="1"/>
    </xf>
    <xf numFmtId="3" fontId="1" fillId="0" borderId="12" xfId="0" applyNumberFormat="1" applyFont="1" applyBorder="1" applyAlignment="1">
      <alignment horizontal="left" vertical="center" wrapText="1" indent="1" readingOrder="2"/>
    </xf>
    <xf numFmtId="3" fontId="5" fillId="0" borderId="0" xfId="0" applyNumberFormat="1" applyFont="1" applyBorder="1" applyAlignment="1">
      <alignment horizontal="left" vertical="center" wrapText="1" indent="1" readingOrder="2"/>
    </xf>
    <xf numFmtId="0" fontId="5" fillId="0" borderId="0" xfId="0" applyFont="1" applyBorder="1" applyAlignment="1">
      <alignment horizontal="left" vertical="center" wrapText="1" indent="1" readingOrder="2"/>
    </xf>
    <xf numFmtId="3" fontId="5" fillId="0" borderId="6" xfId="0" applyNumberFormat="1" applyFont="1" applyBorder="1" applyAlignment="1">
      <alignment horizontal="left" vertical="center" wrapText="1" indent="1" readingOrder="2"/>
    </xf>
    <xf numFmtId="0" fontId="5" fillId="0" borderId="6" xfId="0" applyFont="1" applyBorder="1" applyAlignment="1">
      <alignment horizontal="left" vertical="center" wrapText="1" indent="1" readingOrder="2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 readingOrder="1"/>
    </xf>
    <xf numFmtId="0" fontId="10" fillId="0" borderId="0" xfId="0" applyFont="1"/>
    <xf numFmtId="0" fontId="1" fillId="0" borderId="12" xfId="0" applyFont="1" applyBorder="1" applyAlignment="1">
      <alignment horizontal="left" vertical="center" wrapText="1" indent="3" readingOrder="2"/>
    </xf>
    <xf numFmtId="164" fontId="5" fillId="0" borderId="0" xfId="0" applyNumberFormat="1" applyFont="1" applyBorder="1" applyAlignment="1">
      <alignment horizontal="left" vertical="center" wrapText="1" indent="3" readingOrder="2"/>
    </xf>
    <xf numFmtId="164" fontId="5" fillId="0" borderId="6" xfId="0" applyNumberFormat="1" applyFont="1" applyBorder="1" applyAlignment="1">
      <alignment horizontal="left" vertical="center" wrapText="1" indent="3" readingOrder="2"/>
    </xf>
    <xf numFmtId="0" fontId="7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4" fillId="0" borderId="12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3" fontId="5" fillId="0" borderId="9" xfId="0" applyNumberFormat="1" applyFont="1" applyBorder="1" applyAlignment="1">
      <alignment horizontal="left" vertical="center" wrapText="1" indent="1" readingOrder="2"/>
    </xf>
    <xf numFmtId="164" fontId="5" fillId="0" borderId="4" xfId="0" applyNumberFormat="1" applyFont="1" applyBorder="1" applyAlignment="1">
      <alignment horizontal="left" vertical="center" wrapText="1" indent="3" readingOrder="2"/>
    </xf>
    <xf numFmtId="0" fontId="2" fillId="0" borderId="8" xfId="0" applyFont="1" applyBorder="1" applyAlignment="1">
      <alignment horizontal="right" vertical="center" wrapText="1" readingOrder="2"/>
    </xf>
    <xf numFmtId="0" fontId="1" fillId="0" borderId="9" xfId="0" applyFont="1" applyBorder="1" applyAlignment="1">
      <alignment horizontal="center" wrapText="1" readingOrder="2"/>
    </xf>
    <xf numFmtId="164" fontId="5" fillId="0" borderId="2" xfId="0" applyNumberFormat="1" applyFont="1" applyBorder="1" applyAlignment="1">
      <alignment horizontal="left" vertical="center" wrapText="1" indent="3" readingOrder="2"/>
    </xf>
    <xf numFmtId="0" fontId="4" fillId="0" borderId="8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center" wrapText="1" readingOrder="1"/>
    </xf>
    <xf numFmtId="49" fontId="1" fillId="0" borderId="6" xfId="0" applyNumberFormat="1" applyFont="1" applyBorder="1" applyAlignment="1">
      <alignment horizontal="right" indent="7"/>
    </xf>
    <xf numFmtId="0" fontId="9" fillId="0" borderId="1" xfId="0" applyFont="1" applyBorder="1" applyAlignment="1">
      <alignment vertical="top" wrapText="1" readingOrder="2"/>
    </xf>
    <xf numFmtId="0" fontId="9" fillId="0" borderId="0" xfId="0" applyFont="1" applyBorder="1" applyAlignment="1">
      <alignment vertical="top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indent="1" readingOrder="2"/>
    </xf>
    <xf numFmtId="0" fontId="1" fillId="0" borderId="14" xfId="0" applyFont="1" applyBorder="1" applyAlignment="1">
      <alignment horizontal="right" vertical="center" indent="1" readingOrder="2"/>
    </xf>
    <xf numFmtId="49" fontId="1" fillId="0" borderId="0" xfId="0" applyNumberFormat="1" applyFont="1" applyAlignment="1">
      <alignment horizontal="right" wrapText="1" indent="6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horizontal="right" vertical="top" wrapText="1" readingOrder="2"/>
    </xf>
    <xf numFmtId="165" fontId="1" fillId="0" borderId="12" xfId="0" applyNumberFormat="1" applyFont="1" applyBorder="1" applyAlignment="1">
      <alignment horizontal="center" vertical="center" wrapText="1" readingOrder="2"/>
    </xf>
    <xf numFmtId="165" fontId="5" fillId="0" borderId="0" xfId="0" applyNumberFormat="1" applyFont="1" applyBorder="1" applyAlignment="1">
      <alignment horizontal="center" vertical="center" wrapText="1" readingOrder="2"/>
    </xf>
    <xf numFmtId="165" fontId="5" fillId="0" borderId="6" xfId="0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right" vertical="top" wrapText="1" readingOrder="2"/>
    </xf>
    <xf numFmtId="0" fontId="12" fillId="0" borderId="3" xfId="0" applyFont="1" applyBorder="1" applyAlignment="1">
      <alignment horizontal="right" vertical="center" indent="2" readingOrder="2"/>
    </xf>
    <xf numFmtId="0" fontId="3" fillId="0" borderId="3" xfId="0" applyFont="1" applyBorder="1" applyAlignment="1">
      <alignment horizontal="right" vertical="center" indent="5" readingOrder="1"/>
    </xf>
    <xf numFmtId="49" fontId="1" fillId="0" borderId="0" xfId="0" applyNumberFormat="1" applyFont="1" applyBorder="1" applyAlignment="1">
      <alignment horizontal="right" indent="7"/>
    </xf>
    <xf numFmtId="0" fontId="13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1"/>
    </xf>
    <xf numFmtId="0" fontId="14" fillId="0" borderId="15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674370</xdr:colOff>
      <xdr:row>0</xdr:row>
      <xdr:rowOff>38100</xdr:rowOff>
    </xdr:from>
    <xdr:to>
      <xdr:col>3</xdr:col>
      <xdr:colOff>426721</xdr:colOff>
      <xdr:row>2</xdr:row>
      <xdr:rowOff>19050</xdr:rowOff>
    </xdr:to>
    <xdr:grpSp>
      <xdr:nvGrpSpPr>
        <xdr:cNvPr id="5" name="Group 2" title="7.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0985273939" y="38100"/>
          <a:ext cx="704851" cy="407670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0</xdr:row>
      <xdr:rowOff>66675</xdr:rowOff>
    </xdr:from>
    <xdr:to>
      <xdr:col>10</xdr:col>
      <xdr:colOff>219075</xdr:colOff>
      <xdr:row>2</xdr:row>
      <xdr:rowOff>47625</xdr:rowOff>
    </xdr:to>
    <xdr:grpSp>
      <xdr:nvGrpSpPr>
        <xdr:cNvPr id="5" name="Group 2" title="7.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0980932445" y="66675"/>
          <a:ext cx="786765" cy="407670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</xdr:col>
      <xdr:colOff>657225</xdr:colOff>
      <xdr:row>0</xdr:row>
      <xdr:rowOff>38100</xdr:rowOff>
    </xdr:from>
    <xdr:to>
      <xdr:col>3</xdr:col>
      <xdr:colOff>323850</xdr:colOff>
      <xdr:row>2</xdr:row>
      <xdr:rowOff>19050</xdr:rowOff>
    </xdr:to>
    <xdr:grpSp>
      <xdr:nvGrpSpPr>
        <xdr:cNvPr id="11" name="Group 2" title="7.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0987914270" y="38100"/>
          <a:ext cx="725805" cy="407670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F32" totalsRowShown="0" headerRowDxfId="0" headerRowBorderDxfId="1" tableBorderDxfId="23">
  <autoFilter ref="A4:F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פריה" dataDxfId="22"/>
    <tableColumn id="2" name="מס' קוראים רשומים" dataDxfId="21"/>
    <tableColumn id="3" name="מס' קוראים פעילים" dataDxfId="20"/>
    <tableColumn id="4" name="סה&quot;כ מספר השאלות (ממוצע חודשי)" dataDxfId="19"/>
    <tableColumn id="5" name="מספר השאלות חודשי ממוצע לקורא פעיל" dataDxfId="18"/>
    <tableColumn id="6" name="LIBRARY" dataDxfId="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2.xml><?xml version="1.0" encoding="utf-8"?>
<table xmlns="http://schemas.openxmlformats.org/spreadsheetml/2006/main" id="2" name="טבלה2" displayName="טבלה2" ref="H4:M32" totalsRowShown="0" tableBorderDxfId="16">
  <autoFilter ref="H4:M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פריה" dataDxfId="15"/>
    <tableColumn id="2" name="מס' קוראים רשומים" dataDxfId="14"/>
    <tableColumn id="3" name="מס' קוראים פעילים" dataDxfId="13"/>
    <tableColumn id="4" name="סה&quot;כ מספר השאלות (ממוצע חודשי)" dataDxfId="12"/>
    <tableColumn id="5" name="מספר השאלות חודשי ממוצע לקורא פעיל" dataDxfId="11"/>
    <tableColumn id="6" name="LIBRARY" dataDxfId="1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3.xml><?xml version="1.0" encoding="utf-8"?>
<table xmlns="http://schemas.openxmlformats.org/spreadsheetml/2006/main" id="4" name="טבלה15" displayName="טבלה15" ref="A4:F32" totalsRowShown="0" headerRowDxfId="9" tableBorderDxfId="8">
  <tableColumns count="6">
    <tableColumn id="1" name="ספריה" dataDxfId="7"/>
    <tableColumn id="2" name="מס' קוראים רשומים" dataDxfId="6"/>
    <tableColumn id="3" name="מס' קוראים פעילים" dataDxfId="5"/>
    <tableColumn id="4" name="סה&quot;כ מספר השאלות (ממוצע חודשי)" dataDxfId="4"/>
    <tableColumn id="5" name="מספר השאלות חודשי ממוצע לקורא פעיל" dataDxfId="3"/>
    <tableColumn id="6" name="LIBRARY" dataDxfId="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rightToLeft="1" tabSelected="1" zoomScaleNormal="100" workbookViewId="0">
      <selection activeCell="H23" sqref="H23"/>
    </sheetView>
  </sheetViews>
  <sheetFormatPr defaultRowHeight="13.8" x14ac:dyDescent="0.25"/>
  <cols>
    <col min="1" max="1" width="18.19921875" customWidth="1"/>
    <col min="2" max="2" width="14.3984375" customWidth="1"/>
    <col min="3" max="3" width="12.5" customWidth="1"/>
    <col min="4" max="4" width="10.8984375" customWidth="1"/>
    <col min="5" max="5" width="14" customWidth="1"/>
    <col min="6" max="6" width="18" customWidth="1"/>
  </cols>
  <sheetData>
    <row r="1" spans="1:6" ht="16.2" x14ac:dyDescent="0.3">
      <c r="A1" s="19" t="s">
        <v>0</v>
      </c>
      <c r="F1" s="13" t="s">
        <v>1</v>
      </c>
    </row>
    <row r="2" spans="1:6" ht="17.399999999999999" x14ac:dyDescent="0.3">
      <c r="A2" s="12" t="s">
        <v>87</v>
      </c>
      <c r="F2" s="14" t="s">
        <v>2</v>
      </c>
    </row>
    <row r="3" spans="1:6" ht="16.5" customHeight="1" x14ac:dyDescent="0.3">
      <c r="A3" s="12" t="s">
        <v>83</v>
      </c>
      <c r="C3" s="59" t="s">
        <v>82</v>
      </c>
      <c r="D3" s="59"/>
      <c r="F3" s="13" t="s">
        <v>4</v>
      </c>
    </row>
    <row r="4" spans="1:6" ht="45" hidden="1" x14ac:dyDescent="0.25">
      <c r="A4" s="60" t="s">
        <v>5</v>
      </c>
      <c r="B4" s="61" t="s">
        <v>6</v>
      </c>
      <c r="C4" s="60" t="s">
        <v>7</v>
      </c>
      <c r="D4" s="60" t="s">
        <v>85</v>
      </c>
      <c r="E4" s="60" t="s">
        <v>86</v>
      </c>
      <c r="F4" s="62" t="s">
        <v>9</v>
      </c>
    </row>
    <row r="5" spans="1:6" ht="15" x14ac:dyDescent="0.25">
      <c r="A5" s="38"/>
      <c r="B5" s="26" t="s">
        <v>10</v>
      </c>
      <c r="C5" s="24" t="s">
        <v>11</v>
      </c>
      <c r="D5" s="49" t="s">
        <v>8</v>
      </c>
      <c r="E5" s="40"/>
      <c r="F5" s="41"/>
    </row>
    <row r="6" spans="1:6" ht="15" x14ac:dyDescent="0.25">
      <c r="A6" s="46"/>
      <c r="B6" s="27" t="s">
        <v>12</v>
      </c>
      <c r="C6" s="25" t="s">
        <v>13</v>
      </c>
      <c r="D6" s="57" t="s">
        <v>84</v>
      </c>
      <c r="E6" s="37"/>
      <c r="F6" s="47"/>
    </row>
    <row r="7" spans="1:6" ht="15" x14ac:dyDescent="0.3">
      <c r="A7" s="39" t="s">
        <v>5</v>
      </c>
      <c r="B7" s="36"/>
      <c r="C7" s="48"/>
      <c r="D7" s="58" t="s">
        <v>14</v>
      </c>
      <c r="E7" s="21"/>
      <c r="F7" s="42" t="s">
        <v>9</v>
      </c>
    </row>
    <row r="8" spans="1:6" ht="21.6" x14ac:dyDescent="0.25">
      <c r="A8" s="25"/>
      <c r="B8" s="20" t="s">
        <v>15</v>
      </c>
      <c r="C8" s="20" t="s">
        <v>16</v>
      </c>
      <c r="D8" s="29" t="s">
        <v>17</v>
      </c>
      <c r="E8" s="24" t="s">
        <v>18</v>
      </c>
      <c r="F8" s="20"/>
    </row>
    <row r="9" spans="1:6" ht="21.6" x14ac:dyDescent="0.25">
      <c r="A9" s="31"/>
      <c r="B9" s="28" t="s">
        <v>19</v>
      </c>
      <c r="C9" s="28" t="s">
        <v>20</v>
      </c>
      <c r="D9" s="30" t="s">
        <v>21</v>
      </c>
      <c r="E9" s="28" t="s">
        <v>22</v>
      </c>
      <c r="F9" s="28"/>
    </row>
    <row r="10" spans="1:6" ht="15" x14ac:dyDescent="0.25">
      <c r="A10" s="5" t="s">
        <v>23</v>
      </c>
      <c r="B10" s="7">
        <v>107485</v>
      </c>
      <c r="C10" s="7">
        <v>36551</v>
      </c>
      <c r="D10" s="7">
        <v>34224</v>
      </c>
      <c r="E10" s="53">
        <f>+טבלה1[[#This Row],[סה"כ מספר השאלות (ממוצע חודשי)]]/טבלה1[[#This Row],[מס'' קוראים פעילים]]</f>
        <v>0.93633553117561763</v>
      </c>
      <c r="F10" s="6" t="s">
        <v>21</v>
      </c>
    </row>
    <row r="11" spans="1:6" ht="15" x14ac:dyDescent="0.25">
      <c r="A11" s="1" t="s">
        <v>24</v>
      </c>
      <c r="B11" s="8">
        <v>33019</v>
      </c>
      <c r="C11" s="8">
        <v>8789</v>
      </c>
      <c r="D11" s="8">
        <v>8552</v>
      </c>
      <c r="E11" s="54">
        <f>+טבלה1[[#This Row],[סה"כ מספר השאלות (ממוצע חודשי)]]/טבלה1[[#This Row],[מס'' קוראים פעילים]]</f>
        <v>0.9730344749118216</v>
      </c>
      <c r="F11" s="2" t="s">
        <v>25</v>
      </c>
    </row>
    <row r="12" spans="1:6" ht="15" x14ac:dyDescent="0.25">
      <c r="A12" s="1" t="s">
        <v>26</v>
      </c>
      <c r="B12" s="8">
        <v>4282</v>
      </c>
      <c r="C12" s="8">
        <v>1187</v>
      </c>
      <c r="D12" s="8">
        <v>1385</v>
      </c>
      <c r="E12" s="54">
        <f>+טבלה1[[#This Row],[סה"כ מספר השאלות (ממוצע חודשי)]]/טבלה1[[#This Row],[מס'' קוראים פעילים]]</f>
        <v>1.1668070766638585</v>
      </c>
      <c r="F12" s="2" t="s">
        <v>27</v>
      </c>
    </row>
    <row r="13" spans="1:6" ht="15" x14ac:dyDescent="0.25">
      <c r="A13" s="1" t="s">
        <v>28</v>
      </c>
      <c r="B13" s="8">
        <v>2050</v>
      </c>
      <c r="C13" s="9">
        <v>620</v>
      </c>
      <c r="D13" s="9">
        <v>647</v>
      </c>
      <c r="E13" s="54">
        <f>+טבלה1[[#This Row],[סה"כ מספר השאלות (ממוצע חודשי)]]/טבלה1[[#This Row],[מס'' קוראים פעילים]]</f>
        <v>1.0435483870967741</v>
      </c>
      <c r="F13" s="2" t="s">
        <v>29</v>
      </c>
    </row>
    <row r="14" spans="1:6" ht="15" x14ac:dyDescent="0.25">
      <c r="A14" s="1" t="s">
        <v>30</v>
      </c>
      <c r="B14" s="8">
        <v>1249</v>
      </c>
      <c r="C14" s="8">
        <v>1120</v>
      </c>
      <c r="D14" s="8">
        <v>959</v>
      </c>
      <c r="E14" s="54">
        <f>+טבלה1[[#This Row],[סה"כ מספר השאלות (ממוצע חודשי)]]/טבלה1[[#This Row],[מס'' קוראים פעילים]]</f>
        <v>0.85624999999999996</v>
      </c>
      <c r="F14" s="2" t="s">
        <v>31</v>
      </c>
    </row>
    <row r="15" spans="1:6" ht="15" x14ac:dyDescent="0.25">
      <c r="A15" s="1" t="s">
        <v>32</v>
      </c>
      <c r="B15" s="8">
        <v>6318</v>
      </c>
      <c r="C15" s="8">
        <v>2207</v>
      </c>
      <c r="D15" s="8">
        <v>2075</v>
      </c>
      <c r="E15" s="54">
        <f>+טבלה1[[#This Row],[סה"כ מספר השאלות (ממוצע חודשי)]]/טבלה1[[#This Row],[מס'' קוראים פעילים]]</f>
        <v>0.94019030357951971</v>
      </c>
      <c r="F15" s="2" t="s">
        <v>33</v>
      </c>
    </row>
    <row r="16" spans="1:6" ht="15" x14ac:dyDescent="0.25">
      <c r="A16" s="1" t="s">
        <v>34</v>
      </c>
      <c r="B16" s="8">
        <v>4464</v>
      </c>
      <c r="C16" s="8">
        <v>1881</v>
      </c>
      <c r="D16" s="8">
        <v>1199</v>
      </c>
      <c r="E16" s="54">
        <f>+טבלה1[[#This Row],[סה"כ מספר השאלות (ממוצע חודשי)]]/טבלה1[[#This Row],[מס'' קוראים פעילים]]</f>
        <v>0.63742690058479534</v>
      </c>
      <c r="F16" s="2" t="s">
        <v>35</v>
      </c>
    </row>
    <row r="17" spans="1:6" ht="15" x14ac:dyDescent="0.25">
      <c r="A17" s="1" t="s">
        <v>36</v>
      </c>
      <c r="B17" s="8">
        <v>1282</v>
      </c>
      <c r="C17" s="8">
        <v>610</v>
      </c>
      <c r="D17" s="8">
        <v>430</v>
      </c>
      <c r="E17" s="54">
        <f>+טבלה1[[#This Row],[סה"כ מספר השאלות (ממוצע חודשי)]]/טבלה1[[#This Row],[מס'' קוראים פעילים]]</f>
        <v>0.70491803278688525</v>
      </c>
      <c r="F17" s="2" t="s">
        <v>37</v>
      </c>
    </row>
    <row r="18" spans="1:6" ht="15" x14ac:dyDescent="0.25">
      <c r="A18" s="1" t="s">
        <v>38</v>
      </c>
      <c r="B18" s="8">
        <v>1989</v>
      </c>
      <c r="C18" s="9">
        <v>225</v>
      </c>
      <c r="D18" s="9">
        <v>247</v>
      </c>
      <c r="E18" s="54">
        <f>+טבלה1[[#This Row],[סה"כ מספר השאלות (ממוצע חודשי)]]/טבלה1[[#This Row],[מס'' קוראים פעילים]]</f>
        <v>1.0977777777777777</v>
      </c>
      <c r="F18" s="2" t="s">
        <v>39</v>
      </c>
    </row>
    <row r="19" spans="1:6" ht="15" x14ac:dyDescent="0.25">
      <c r="A19" s="1" t="s">
        <v>40</v>
      </c>
      <c r="B19" s="8">
        <v>2330</v>
      </c>
      <c r="C19" s="8">
        <v>1260</v>
      </c>
      <c r="D19" s="8">
        <v>1043</v>
      </c>
      <c r="E19" s="54">
        <f>+טבלה1[[#This Row],[סה"כ מספר השאלות (ממוצע חודשי)]]/טבלה1[[#This Row],[מס'' קוראים פעילים]]</f>
        <v>0.82777777777777772</v>
      </c>
      <c r="F19" s="2" t="s">
        <v>41</v>
      </c>
    </row>
    <row r="20" spans="1:6" ht="15" x14ac:dyDescent="0.25">
      <c r="A20" s="1" t="s">
        <v>42</v>
      </c>
      <c r="B20" s="8">
        <v>3469</v>
      </c>
      <c r="C20" s="8">
        <v>928</v>
      </c>
      <c r="D20" s="8">
        <v>616</v>
      </c>
      <c r="E20" s="54">
        <f>+טבלה1[[#This Row],[סה"כ מספר השאלות (ממוצע חודשי)]]/טבלה1[[#This Row],[מס'' קוראים פעילים]]</f>
        <v>0.66379310344827591</v>
      </c>
      <c r="F20" s="2" t="s">
        <v>43</v>
      </c>
    </row>
    <row r="21" spans="1:6" ht="15" x14ac:dyDescent="0.25">
      <c r="A21" s="1" t="s">
        <v>44</v>
      </c>
      <c r="B21" s="8">
        <v>9482</v>
      </c>
      <c r="C21" s="8">
        <v>3920</v>
      </c>
      <c r="D21" s="8">
        <v>3985</v>
      </c>
      <c r="E21" s="54">
        <f>+טבלה1[[#This Row],[סה"כ מספר השאלות (ממוצע חודשי)]]/טבלה1[[#This Row],[מס'' קוראים פעילים]]</f>
        <v>1.0165816326530612</v>
      </c>
      <c r="F21" s="2" t="s">
        <v>45</v>
      </c>
    </row>
    <row r="22" spans="1:6" ht="15" x14ac:dyDescent="0.25">
      <c r="A22" s="1" t="s">
        <v>46</v>
      </c>
      <c r="B22" s="8">
        <v>4959</v>
      </c>
      <c r="C22" s="8">
        <v>1138</v>
      </c>
      <c r="D22" s="8">
        <v>1121</v>
      </c>
      <c r="E22" s="54">
        <f>+טבלה1[[#This Row],[סה"כ מספר השאלות (ממוצע חודשי)]]/טבלה1[[#This Row],[מס'' קוראים פעילים]]</f>
        <v>0.98506151142355014</v>
      </c>
      <c r="F22" s="2" t="s">
        <v>47</v>
      </c>
    </row>
    <row r="23" spans="1:6" ht="15" x14ac:dyDescent="0.25">
      <c r="A23" s="1" t="s">
        <v>48</v>
      </c>
      <c r="B23" s="8">
        <v>3126</v>
      </c>
      <c r="C23" s="8">
        <v>879</v>
      </c>
      <c r="D23" s="8">
        <v>1040</v>
      </c>
      <c r="E23" s="54">
        <f>+טבלה1[[#This Row],[סה"כ מספר השאלות (ממוצע חודשי)]]/טבלה1[[#This Row],[מס'' קוראים פעילים]]</f>
        <v>1.1831626848691694</v>
      </c>
      <c r="F23" s="2" t="s">
        <v>49</v>
      </c>
    </row>
    <row r="24" spans="1:6" ht="15" x14ac:dyDescent="0.25">
      <c r="A24" s="1" t="s">
        <v>50</v>
      </c>
      <c r="B24" s="8">
        <v>3878</v>
      </c>
      <c r="C24" s="8">
        <v>1893</v>
      </c>
      <c r="D24" s="8">
        <v>1565</v>
      </c>
      <c r="E24" s="54">
        <f>+טבלה1[[#This Row],[סה"כ מספר השאלות (ממוצע חודשי)]]/טבלה1[[#This Row],[מס'' קוראים פעילים]]</f>
        <v>0.82673005810882194</v>
      </c>
      <c r="F24" s="2" t="s">
        <v>51</v>
      </c>
    </row>
    <row r="25" spans="1:6" ht="20.399999999999999" x14ac:dyDescent="0.25">
      <c r="A25" s="1" t="s">
        <v>52</v>
      </c>
      <c r="B25" s="8">
        <v>3049</v>
      </c>
      <c r="C25" s="8">
        <v>1028</v>
      </c>
      <c r="D25" s="8">
        <v>1220</v>
      </c>
      <c r="E25" s="54">
        <f>+טבלה1[[#This Row],[סה"כ מספר השאלות (ממוצע חודשי)]]/טבלה1[[#This Row],[מס'' קוראים פעילים]]</f>
        <v>1.1867704280155642</v>
      </c>
      <c r="F25" s="2" t="s">
        <v>53</v>
      </c>
    </row>
    <row r="26" spans="1:6" ht="15" x14ac:dyDescent="0.25">
      <c r="A26" s="1" t="s">
        <v>54</v>
      </c>
      <c r="B26" s="8">
        <v>2548</v>
      </c>
      <c r="C26" s="8">
        <v>1358</v>
      </c>
      <c r="D26" s="8">
        <v>1453</v>
      </c>
      <c r="E26" s="54">
        <f>+טבלה1[[#This Row],[סה"כ מספר השאלות (ממוצע חודשי)]]/טבלה1[[#This Row],[מס'' קוראים פעילים]]</f>
        <v>1.0699558173784978</v>
      </c>
      <c r="F26" s="2" t="s">
        <v>55</v>
      </c>
    </row>
    <row r="27" spans="1:6" ht="15" x14ac:dyDescent="0.25">
      <c r="A27" s="1" t="s">
        <v>56</v>
      </c>
      <c r="B27" s="8">
        <v>3652</v>
      </c>
      <c r="C27" s="8">
        <v>1848</v>
      </c>
      <c r="D27" s="8">
        <v>1886</v>
      </c>
      <c r="E27" s="54">
        <f>+טבלה1[[#This Row],[סה"כ מספר השאלות (ממוצע חודשי)]]/טבלה1[[#This Row],[מס'' קוראים פעילים]]</f>
        <v>1.0205627705627707</v>
      </c>
      <c r="F27" s="2" t="s">
        <v>57</v>
      </c>
    </row>
    <row r="28" spans="1:6" ht="15" x14ac:dyDescent="0.25">
      <c r="A28" s="1" t="s">
        <v>58</v>
      </c>
      <c r="B28" s="8">
        <v>8518</v>
      </c>
      <c r="C28" s="8">
        <v>2819</v>
      </c>
      <c r="D28" s="8">
        <v>2861</v>
      </c>
      <c r="E28" s="54">
        <f>+טבלה1[[#This Row],[סה"כ מספר השאלות (ממוצע חודשי)]]/טבלה1[[#This Row],[מס'' קוראים פעילים]]</f>
        <v>1.0148989003192621</v>
      </c>
      <c r="F28" s="2" t="s">
        <v>59</v>
      </c>
    </row>
    <row r="29" spans="1:6" ht="15" x14ac:dyDescent="0.25">
      <c r="A29" s="1" t="s">
        <v>60</v>
      </c>
      <c r="B29" s="8">
        <v>2140</v>
      </c>
      <c r="C29" s="8">
        <v>661</v>
      </c>
      <c r="D29" s="8">
        <v>554</v>
      </c>
      <c r="E29" s="54">
        <f>+טבלה1[[#This Row],[סה"כ מספר השאלות (ממוצע חודשי)]]/טבלה1[[#This Row],[מס'' קוראים פעילים]]</f>
        <v>0.83812405446293492</v>
      </c>
      <c r="F29" s="2" t="s">
        <v>61</v>
      </c>
    </row>
    <row r="30" spans="1:6" ht="15" x14ac:dyDescent="0.25">
      <c r="A30" s="1" t="s">
        <v>62</v>
      </c>
      <c r="B30" s="8">
        <v>3054</v>
      </c>
      <c r="C30" s="9">
        <v>834</v>
      </c>
      <c r="D30" s="9">
        <v>783</v>
      </c>
      <c r="E30" s="54">
        <f>+טבלה1[[#This Row],[סה"כ מספר השאלות (ממוצע חודשי)]]/טבלה1[[#This Row],[מס'' קוראים פעילים]]</f>
        <v>0.9388489208633094</v>
      </c>
      <c r="F30" s="2" t="s">
        <v>63</v>
      </c>
    </row>
    <row r="31" spans="1:6" ht="15" x14ac:dyDescent="0.25">
      <c r="A31" s="1" t="s">
        <v>64</v>
      </c>
      <c r="B31" s="8">
        <v>1968</v>
      </c>
      <c r="C31" s="9">
        <v>998</v>
      </c>
      <c r="D31" s="9">
        <v>395</v>
      </c>
      <c r="E31" s="54">
        <f>+טבלה1[[#This Row],[סה"כ מספר השאלות (ממוצע חודשי)]]/טבלה1[[#This Row],[מס'' קוראים פעילים]]</f>
        <v>0.39579158316633267</v>
      </c>
      <c r="F31" s="2" t="s">
        <v>65</v>
      </c>
    </row>
    <row r="32" spans="1:6" ht="15" x14ac:dyDescent="0.25">
      <c r="A32" s="3" t="s">
        <v>66</v>
      </c>
      <c r="B32" s="10">
        <v>659</v>
      </c>
      <c r="C32" s="11">
        <v>348</v>
      </c>
      <c r="D32" s="11">
        <v>209</v>
      </c>
      <c r="E32" s="55">
        <f>+טבלה1[[#This Row],[סה"כ מספר השאלות (ממוצע חודשי)]]/טבלה1[[#This Row],[מס'' קוראים פעילים]]</f>
        <v>0.60057471264367812</v>
      </c>
      <c r="F32" s="4" t="s">
        <v>67</v>
      </c>
    </row>
    <row r="33" spans="1:6" ht="82.8" x14ac:dyDescent="0.25">
      <c r="A33" s="56" t="s">
        <v>68</v>
      </c>
      <c r="B33" s="45"/>
      <c r="C33" s="45"/>
      <c r="E33" s="23"/>
      <c r="F33" s="23" t="s">
        <v>69</v>
      </c>
    </row>
    <row r="34" spans="1:6" x14ac:dyDescent="0.25">
      <c r="A34" s="45"/>
      <c r="B34" s="45"/>
      <c r="C34" s="45"/>
      <c r="D34" s="23"/>
      <c r="E34" s="23"/>
      <c r="F34" s="23"/>
    </row>
    <row r="35" spans="1:6" x14ac:dyDescent="0.25">
      <c r="A35" s="45"/>
      <c r="B35" s="45"/>
      <c r="C35" s="45"/>
      <c r="D35" s="23"/>
      <c r="E35" s="23"/>
      <c r="F35" s="23"/>
    </row>
    <row r="36" spans="1:6" x14ac:dyDescent="0.25">
      <c r="F36" s="15"/>
    </row>
    <row r="41" spans="1:6" ht="13.95" customHeight="1" x14ac:dyDescent="0.25"/>
    <row r="42" spans="1:6" ht="13.95" customHeight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rightToLeft="1" zoomScaleNormal="100" workbookViewId="0">
      <selection activeCell="G1" sqref="G1"/>
    </sheetView>
  </sheetViews>
  <sheetFormatPr defaultRowHeight="13.8" x14ac:dyDescent="0.25"/>
  <cols>
    <col min="1" max="1" width="15.69921875" customWidth="1"/>
    <col min="2" max="2" width="15.5" customWidth="1"/>
    <col min="3" max="3" width="13.8984375" customWidth="1"/>
    <col min="4" max="4" width="11.3984375" customWidth="1"/>
    <col min="5" max="5" width="13.59765625" bestFit="1" customWidth="1"/>
    <col min="6" max="6" width="18" customWidth="1"/>
    <col min="7" max="7" width="5.5" customWidth="1"/>
    <col min="8" max="8" width="15.69921875" customWidth="1"/>
    <col min="9" max="9" width="14.09765625" customWidth="1"/>
    <col min="10" max="10" width="14.69921875" customWidth="1"/>
    <col min="11" max="11" width="11.09765625" customWidth="1"/>
    <col min="12" max="12" width="15.5" bestFit="1" customWidth="1"/>
    <col min="13" max="13" width="18.19921875" customWidth="1"/>
  </cols>
  <sheetData>
    <row r="1" spans="1:13" ht="16.2" x14ac:dyDescent="0.3">
      <c r="A1" s="19" t="s">
        <v>0</v>
      </c>
      <c r="F1" s="13" t="s">
        <v>1</v>
      </c>
      <c r="H1" s="12" t="s">
        <v>70</v>
      </c>
      <c r="M1" s="13" t="s">
        <v>1</v>
      </c>
    </row>
    <row r="2" spans="1:13" ht="17.399999999999999" x14ac:dyDescent="0.3">
      <c r="A2" s="12" t="s">
        <v>88</v>
      </c>
      <c r="F2" s="14" t="s">
        <v>2</v>
      </c>
      <c r="H2" s="12" t="s">
        <v>89</v>
      </c>
      <c r="M2" s="14" t="s">
        <v>2</v>
      </c>
    </row>
    <row r="3" spans="1:13" ht="16.5" x14ac:dyDescent="0.25">
      <c r="A3" s="12"/>
      <c r="C3" s="43" t="s">
        <v>3</v>
      </c>
      <c r="D3" s="43"/>
      <c r="F3" s="13" t="s">
        <v>4</v>
      </c>
      <c r="H3" s="12"/>
      <c r="J3" s="50" t="s">
        <v>71</v>
      </c>
      <c r="M3" s="51" t="s">
        <v>4</v>
      </c>
    </row>
    <row r="4" spans="1:13" ht="60" hidden="1" x14ac:dyDescent="0.25">
      <c r="A4" s="60" t="s">
        <v>5</v>
      </c>
      <c r="B4" s="61" t="s">
        <v>6</v>
      </c>
      <c r="C4" s="60" t="s">
        <v>7</v>
      </c>
      <c r="D4" s="60" t="s">
        <v>85</v>
      </c>
      <c r="E4" s="60" t="s">
        <v>86</v>
      </c>
      <c r="F4" s="62" t="s">
        <v>9</v>
      </c>
      <c r="H4" s="60" t="s">
        <v>5</v>
      </c>
      <c r="I4" s="61" t="s">
        <v>6</v>
      </c>
      <c r="J4" s="60" t="s">
        <v>7</v>
      </c>
      <c r="K4" s="60" t="s">
        <v>85</v>
      </c>
      <c r="L4" s="60" t="s">
        <v>86</v>
      </c>
      <c r="M4" s="62" t="s">
        <v>9</v>
      </c>
    </row>
    <row r="5" spans="1:13" ht="24.75" customHeight="1" x14ac:dyDescent="0.25">
      <c r="A5" s="38"/>
      <c r="B5" s="26" t="s">
        <v>10</v>
      </c>
      <c r="C5" s="24" t="s">
        <v>11</v>
      </c>
      <c r="D5" s="49" t="s">
        <v>8</v>
      </c>
      <c r="E5" s="40"/>
      <c r="F5" s="41"/>
      <c r="H5" s="38"/>
      <c r="I5" s="26" t="s">
        <v>10</v>
      </c>
      <c r="J5" s="24" t="s">
        <v>11</v>
      </c>
      <c r="K5" s="49" t="s">
        <v>8</v>
      </c>
      <c r="L5" s="40"/>
      <c r="M5" s="41"/>
    </row>
    <row r="6" spans="1:13" ht="19.5" customHeight="1" x14ac:dyDescent="0.25">
      <c r="A6" s="46"/>
      <c r="B6" s="27" t="s">
        <v>12</v>
      </c>
      <c r="C6" s="25" t="s">
        <v>13</v>
      </c>
      <c r="D6" s="57" t="s">
        <v>84</v>
      </c>
      <c r="E6" s="37"/>
      <c r="F6" s="47"/>
      <c r="H6" s="46"/>
      <c r="I6" s="27" t="s">
        <v>12</v>
      </c>
      <c r="J6" s="25" t="s">
        <v>13</v>
      </c>
      <c r="K6" s="57" t="s">
        <v>84</v>
      </c>
      <c r="L6" s="37"/>
      <c r="M6" s="47"/>
    </row>
    <row r="7" spans="1:13" ht="12.75" customHeight="1" x14ac:dyDescent="0.3">
      <c r="A7" s="39" t="s">
        <v>5</v>
      </c>
      <c r="B7" s="36"/>
      <c r="C7" s="48"/>
      <c r="D7" s="58" t="s">
        <v>14</v>
      </c>
      <c r="E7" s="21"/>
      <c r="F7" s="42" t="s">
        <v>9</v>
      </c>
      <c r="H7" s="39" t="s">
        <v>5</v>
      </c>
      <c r="I7" s="36"/>
      <c r="J7" s="48"/>
      <c r="K7" s="58" t="s">
        <v>14</v>
      </c>
      <c r="L7" s="21"/>
      <c r="M7" s="42" t="s">
        <v>9</v>
      </c>
    </row>
    <row r="8" spans="1:13" ht="27" customHeight="1" x14ac:dyDescent="0.25">
      <c r="A8" s="25"/>
      <c r="B8" s="20" t="s">
        <v>15</v>
      </c>
      <c r="C8" s="20" t="s">
        <v>16</v>
      </c>
      <c r="D8" s="29" t="s">
        <v>17</v>
      </c>
      <c r="E8" s="24" t="s">
        <v>18</v>
      </c>
      <c r="F8" s="20"/>
      <c r="H8" s="25"/>
      <c r="I8" s="20" t="s">
        <v>15</v>
      </c>
      <c r="J8" s="20" t="s">
        <v>16</v>
      </c>
      <c r="K8" s="29" t="s">
        <v>17</v>
      </c>
      <c r="L8" s="24" t="s">
        <v>18</v>
      </c>
      <c r="M8" s="20"/>
    </row>
    <row r="9" spans="1:13" ht="26.25" customHeight="1" x14ac:dyDescent="0.25">
      <c r="A9" s="31"/>
      <c r="B9" s="28" t="s">
        <v>19</v>
      </c>
      <c r="C9" s="28" t="s">
        <v>20</v>
      </c>
      <c r="D9" s="30" t="s">
        <v>21</v>
      </c>
      <c r="E9" s="28" t="s">
        <v>22</v>
      </c>
      <c r="F9" s="28"/>
      <c r="H9" s="31"/>
      <c r="I9" s="28" t="s">
        <v>19</v>
      </c>
      <c r="J9" s="28" t="s">
        <v>20</v>
      </c>
      <c r="K9" s="30" t="s">
        <v>21</v>
      </c>
      <c r="L9" s="28" t="s">
        <v>22</v>
      </c>
      <c r="M9" s="28"/>
    </row>
    <row r="10" spans="1:13" ht="23.25" customHeight="1" x14ac:dyDescent="0.25">
      <c r="A10" s="5" t="s">
        <v>23</v>
      </c>
      <c r="B10" s="7">
        <v>100382</v>
      </c>
      <c r="C10" s="7">
        <v>35918</v>
      </c>
      <c r="D10" s="7">
        <v>33818</v>
      </c>
      <c r="E10" s="16">
        <v>0.9</v>
      </c>
      <c r="F10" s="6" t="s">
        <v>21</v>
      </c>
      <c r="H10" s="32" t="s">
        <v>23</v>
      </c>
      <c r="I10" s="7">
        <v>93380</v>
      </c>
      <c r="J10" s="7">
        <v>36373</v>
      </c>
      <c r="K10" s="7">
        <v>34090</v>
      </c>
      <c r="L10" s="16">
        <v>0.9</v>
      </c>
      <c r="M10" s="34" t="s">
        <v>21</v>
      </c>
    </row>
    <row r="11" spans="1:13" ht="28.5" customHeight="1" x14ac:dyDescent="0.25">
      <c r="A11" s="1" t="s">
        <v>24</v>
      </c>
      <c r="B11" s="8">
        <v>30863</v>
      </c>
      <c r="C11" s="8">
        <v>8088</v>
      </c>
      <c r="D11" s="8">
        <v>6721</v>
      </c>
      <c r="E11" s="17">
        <v>0.8</v>
      </c>
      <c r="F11" s="2" t="s">
        <v>25</v>
      </c>
      <c r="H11" s="33" t="s">
        <v>24</v>
      </c>
      <c r="I11" s="8">
        <v>29505</v>
      </c>
      <c r="J11" s="8">
        <v>8923</v>
      </c>
      <c r="K11" s="8">
        <v>7590</v>
      </c>
      <c r="L11" s="17">
        <v>0.9</v>
      </c>
      <c r="M11" s="35" t="s">
        <v>72</v>
      </c>
    </row>
    <row r="12" spans="1:13" ht="18" customHeight="1" x14ac:dyDescent="0.25">
      <c r="A12" s="1" t="s">
        <v>26</v>
      </c>
      <c r="B12" s="8">
        <v>4078</v>
      </c>
      <c r="C12" s="8">
        <v>1254</v>
      </c>
      <c r="D12" s="8">
        <v>1279</v>
      </c>
      <c r="E12" s="17">
        <v>1</v>
      </c>
      <c r="F12" s="2" t="s">
        <v>27</v>
      </c>
      <c r="H12" s="33" t="s">
        <v>26</v>
      </c>
      <c r="I12" s="8">
        <v>3878</v>
      </c>
      <c r="J12" s="8">
        <v>1342</v>
      </c>
      <c r="K12" s="8">
        <v>1321</v>
      </c>
      <c r="L12" s="17">
        <v>1</v>
      </c>
      <c r="M12" s="35" t="s">
        <v>73</v>
      </c>
    </row>
    <row r="13" spans="1:13" ht="15" x14ac:dyDescent="0.25">
      <c r="A13" s="1" t="s">
        <v>28</v>
      </c>
      <c r="B13" s="8">
        <v>1948</v>
      </c>
      <c r="C13" s="9">
        <v>541</v>
      </c>
      <c r="D13" s="9">
        <v>537</v>
      </c>
      <c r="E13" s="17">
        <v>1</v>
      </c>
      <c r="F13" s="2" t="s">
        <v>29</v>
      </c>
      <c r="H13" s="33" t="s">
        <v>28</v>
      </c>
      <c r="I13" s="8">
        <v>1854</v>
      </c>
      <c r="J13" s="9">
        <v>876</v>
      </c>
      <c r="K13" s="9">
        <v>582</v>
      </c>
      <c r="L13" s="17">
        <v>0.7</v>
      </c>
      <c r="M13" s="35" t="s">
        <v>74</v>
      </c>
    </row>
    <row r="14" spans="1:13" ht="15" x14ac:dyDescent="0.25">
      <c r="A14" s="1" t="s">
        <v>30</v>
      </c>
      <c r="B14" s="8">
        <v>887</v>
      </c>
      <c r="C14" s="8">
        <v>859</v>
      </c>
      <c r="D14" s="8">
        <v>993</v>
      </c>
      <c r="E14" s="17">
        <v>1.2</v>
      </c>
      <c r="F14" s="2" t="s">
        <v>31</v>
      </c>
      <c r="H14" s="33" t="s">
        <v>30</v>
      </c>
      <c r="I14" s="8">
        <v>496</v>
      </c>
      <c r="J14" s="9">
        <v>494</v>
      </c>
      <c r="K14" s="9">
        <v>497</v>
      </c>
      <c r="L14" s="17">
        <v>1</v>
      </c>
      <c r="M14" s="35" t="s">
        <v>31</v>
      </c>
    </row>
    <row r="15" spans="1:13" ht="15" x14ac:dyDescent="0.25">
      <c r="A15" s="1" t="s">
        <v>32</v>
      </c>
      <c r="B15" s="8">
        <v>6000</v>
      </c>
      <c r="C15" s="8">
        <v>2221</v>
      </c>
      <c r="D15" s="8">
        <v>2420</v>
      </c>
      <c r="E15" s="17">
        <v>1.1000000000000001</v>
      </c>
      <c r="F15" s="2" t="s">
        <v>33</v>
      </c>
      <c r="H15" s="33" t="s">
        <v>32</v>
      </c>
      <c r="I15" s="8">
        <v>5632</v>
      </c>
      <c r="J15" s="8">
        <v>2107</v>
      </c>
      <c r="K15" s="8">
        <v>2389</v>
      </c>
      <c r="L15" s="17">
        <v>1.1000000000000001</v>
      </c>
      <c r="M15" s="35" t="s">
        <v>75</v>
      </c>
    </row>
    <row r="16" spans="1:13" ht="16.5" customHeight="1" x14ac:dyDescent="0.25">
      <c r="A16" s="1" t="s">
        <v>34</v>
      </c>
      <c r="B16" s="8">
        <v>4234</v>
      </c>
      <c r="C16" s="8">
        <v>2040</v>
      </c>
      <c r="D16" s="8">
        <v>2522</v>
      </c>
      <c r="E16" s="17">
        <v>1.2</v>
      </c>
      <c r="F16" s="2" t="s">
        <v>35</v>
      </c>
      <c r="H16" s="33" t="s">
        <v>34</v>
      </c>
      <c r="I16" s="8">
        <v>3813</v>
      </c>
      <c r="J16" s="8">
        <v>2015</v>
      </c>
      <c r="K16" s="8">
        <v>2261</v>
      </c>
      <c r="L16" s="17">
        <v>1.1000000000000001</v>
      </c>
      <c r="M16" s="35" t="s">
        <v>76</v>
      </c>
    </row>
    <row r="17" spans="1:13" ht="15" x14ac:dyDescent="0.25">
      <c r="A17" s="1" t="s">
        <v>36</v>
      </c>
      <c r="B17" s="8">
        <v>1177</v>
      </c>
      <c r="C17" s="8">
        <v>610</v>
      </c>
      <c r="D17" s="8">
        <v>406</v>
      </c>
      <c r="E17" s="17">
        <v>0.7</v>
      </c>
      <c r="F17" s="2" t="s">
        <v>37</v>
      </c>
      <c r="H17" s="33" t="s">
        <v>36</v>
      </c>
      <c r="I17" s="8">
        <v>1068</v>
      </c>
      <c r="J17" s="8">
        <v>573</v>
      </c>
      <c r="K17" s="8">
        <v>380</v>
      </c>
      <c r="L17" s="17">
        <v>0.7</v>
      </c>
      <c r="M17" s="35" t="s">
        <v>37</v>
      </c>
    </row>
    <row r="18" spans="1:13" ht="15" x14ac:dyDescent="0.25">
      <c r="A18" s="1" t="s">
        <v>38</v>
      </c>
      <c r="B18" s="8">
        <v>1973</v>
      </c>
      <c r="C18" s="9">
        <v>422</v>
      </c>
      <c r="D18" s="9">
        <v>260</v>
      </c>
      <c r="E18" s="17">
        <v>0.6</v>
      </c>
      <c r="F18" s="2" t="s">
        <v>39</v>
      </c>
      <c r="H18" s="33" t="s">
        <v>38</v>
      </c>
      <c r="I18" s="8">
        <v>1959</v>
      </c>
      <c r="J18" s="9">
        <v>608</v>
      </c>
      <c r="K18" s="9">
        <v>539</v>
      </c>
      <c r="L18" s="17">
        <v>0.9</v>
      </c>
      <c r="M18" s="35" t="s">
        <v>39</v>
      </c>
    </row>
    <row r="19" spans="1:13" ht="20.25" customHeight="1" x14ac:dyDescent="0.25">
      <c r="A19" s="1" t="s">
        <v>40</v>
      </c>
      <c r="B19" s="8">
        <v>2001</v>
      </c>
      <c r="C19" s="8">
        <v>1253</v>
      </c>
      <c r="D19" s="8">
        <v>1125</v>
      </c>
      <c r="E19" s="17">
        <v>0.9</v>
      </c>
      <c r="F19" s="2" t="s">
        <v>41</v>
      </c>
      <c r="H19" s="33" t="s">
        <v>40</v>
      </c>
      <c r="I19" s="8">
        <v>1610</v>
      </c>
      <c r="J19" s="8">
        <v>1108</v>
      </c>
      <c r="K19" s="8">
        <v>1036</v>
      </c>
      <c r="L19" s="17">
        <v>0.9</v>
      </c>
      <c r="M19" s="35" t="s">
        <v>41</v>
      </c>
    </row>
    <row r="20" spans="1:13" ht="22.5" customHeight="1" x14ac:dyDescent="0.25">
      <c r="A20" s="1" t="s">
        <v>42</v>
      </c>
      <c r="B20" s="8">
        <v>3251</v>
      </c>
      <c r="C20" s="8">
        <v>975</v>
      </c>
      <c r="D20" s="8">
        <v>612</v>
      </c>
      <c r="E20" s="17">
        <v>0.6</v>
      </c>
      <c r="F20" s="2" t="s">
        <v>43</v>
      </c>
      <c r="H20" s="33" t="s">
        <v>42</v>
      </c>
      <c r="I20" s="8">
        <v>3029</v>
      </c>
      <c r="J20" s="8">
        <v>986</v>
      </c>
      <c r="K20" s="8">
        <v>586</v>
      </c>
      <c r="L20" s="17">
        <v>0.6</v>
      </c>
      <c r="M20" s="35" t="s">
        <v>43</v>
      </c>
    </row>
    <row r="21" spans="1:13" ht="16.5" customHeight="1" x14ac:dyDescent="0.25">
      <c r="A21" s="1" t="s">
        <v>44</v>
      </c>
      <c r="B21" s="8">
        <v>8760</v>
      </c>
      <c r="C21" s="8">
        <v>3706</v>
      </c>
      <c r="D21" s="8">
        <v>3829</v>
      </c>
      <c r="E21" s="17">
        <v>1</v>
      </c>
      <c r="F21" s="2" t="s">
        <v>45</v>
      </c>
      <c r="H21" s="33" t="s">
        <v>44</v>
      </c>
      <c r="I21" s="8">
        <v>8146</v>
      </c>
      <c r="J21" s="8">
        <v>3574</v>
      </c>
      <c r="K21" s="8">
        <v>3800</v>
      </c>
      <c r="L21" s="17">
        <v>1.1000000000000001</v>
      </c>
      <c r="M21" s="35" t="s">
        <v>45</v>
      </c>
    </row>
    <row r="22" spans="1:13" ht="18.75" customHeight="1" x14ac:dyDescent="0.25">
      <c r="A22" s="1" t="s">
        <v>46</v>
      </c>
      <c r="B22" s="8">
        <v>4785</v>
      </c>
      <c r="C22" s="8">
        <v>1159</v>
      </c>
      <c r="D22" s="8">
        <v>1232</v>
      </c>
      <c r="E22" s="17">
        <v>1.1000000000000001</v>
      </c>
      <c r="F22" s="2" t="s">
        <v>47</v>
      </c>
      <c r="H22" s="33" t="s">
        <v>46</v>
      </c>
      <c r="I22" s="8">
        <v>4623</v>
      </c>
      <c r="J22" s="8">
        <v>1184</v>
      </c>
      <c r="K22" s="8">
        <v>1178</v>
      </c>
      <c r="L22" s="17">
        <v>1</v>
      </c>
      <c r="M22" s="35" t="s">
        <v>47</v>
      </c>
    </row>
    <row r="23" spans="1:13" ht="15" x14ac:dyDescent="0.25">
      <c r="A23" s="1" t="s">
        <v>48</v>
      </c>
      <c r="B23" s="8">
        <v>3026</v>
      </c>
      <c r="C23" s="8">
        <v>913</v>
      </c>
      <c r="D23" s="8">
        <v>1089</v>
      </c>
      <c r="E23" s="17">
        <v>1.2</v>
      </c>
      <c r="F23" s="2" t="s">
        <v>49</v>
      </c>
      <c r="H23" s="33" t="s">
        <v>48</v>
      </c>
      <c r="I23" s="8">
        <v>2910</v>
      </c>
      <c r="J23" s="8">
        <v>981</v>
      </c>
      <c r="K23" s="8">
        <v>1172</v>
      </c>
      <c r="L23" s="17">
        <v>1.2</v>
      </c>
      <c r="M23" s="35" t="s">
        <v>77</v>
      </c>
    </row>
    <row r="24" spans="1:13" ht="19.5" customHeight="1" x14ac:dyDescent="0.25">
      <c r="A24" s="1" t="s">
        <v>50</v>
      </c>
      <c r="B24" s="8">
        <v>3529</v>
      </c>
      <c r="C24" s="8">
        <v>1837</v>
      </c>
      <c r="D24" s="8">
        <v>1561</v>
      </c>
      <c r="E24" s="17">
        <v>0.8</v>
      </c>
      <c r="F24" s="2" t="s">
        <v>51</v>
      </c>
      <c r="H24" s="33" t="s">
        <v>50</v>
      </c>
      <c r="I24" s="8">
        <v>3196</v>
      </c>
      <c r="J24" s="8">
        <v>1836</v>
      </c>
      <c r="K24" s="8">
        <v>1598</v>
      </c>
      <c r="L24" s="17">
        <v>0.9</v>
      </c>
      <c r="M24" s="35" t="s">
        <v>78</v>
      </c>
    </row>
    <row r="25" spans="1:13" ht="30.75" customHeight="1" x14ac:dyDescent="0.25">
      <c r="A25" s="1" t="s">
        <v>52</v>
      </c>
      <c r="B25" s="8">
        <v>2962</v>
      </c>
      <c r="C25" s="8">
        <v>1319</v>
      </c>
      <c r="D25" s="8">
        <v>1079</v>
      </c>
      <c r="E25" s="17">
        <v>0.8</v>
      </c>
      <c r="F25" s="2" t="s">
        <v>53</v>
      </c>
      <c r="H25" s="33" t="s">
        <v>52</v>
      </c>
      <c r="I25" s="8">
        <v>2556</v>
      </c>
      <c r="J25" s="8">
        <v>1043</v>
      </c>
      <c r="K25" s="8">
        <v>1336</v>
      </c>
      <c r="L25" s="17">
        <v>1.3</v>
      </c>
      <c r="M25" s="35" t="s">
        <v>53</v>
      </c>
    </row>
    <row r="26" spans="1:13" ht="15" x14ac:dyDescent="0.25">
      <c r="A26" s="1" t="s">
        <v>54</v>
      </c>
      <c r="B26" s="8">
        <v>2273</v>
      </c>
      <c r="C26" s="8">
        <v>1327</v>
      </c>
      <c r="D26" s="8">
        <v>1525</v>
      </c>
      <c r="E26" s="17">
        <v>1.1000000000000001</v>
      </c>
      <c r="F26" s="2" t="s">
        <v>55</v>
      </c>
      <c r="H26" s="33" t="s">
        <v>54</v>
      </c>
      <c r="I26" s="8">
        <v>2010</v>
      </c>
      <c r="J26" s="8">
        <v>1238</v>
      </c>
      <c r="K26" s="8">
        <v>1555</v>
      </c>
      <c r="L26" s="17">
        <v>1.3</v>
      </c>
      <c r="M26" s="35" t="s">
        <v>79</v>
      </c>
    </row>
    <row r="27" spans="1:13" ht="15" x14ac:dyDescent="0.25">
      <c r="A27" s="1" t="s">
        <v>56</v>
      </c>
      <c r="B27" s="8">
        <v>3269</v>
      </c>
      <c r="C27" s="8">
        <v>1811</v>
      </c>
      <c r="D27" s="8">
        <v>1678</v>
      </c>
      <c r="E27" s="17">
        <v>0.9</v>
      </c>
      <c r="F27" s="2" t="s">
        <v>57</v>
      </c>
      <c r="H27" s="33" t="s">
        <v>56</v>
      </c>
      <c r="I27" s="8">
        <v>2908</v>
      </c>
      <c r="J27" s="8">
        <v>1918</v>
      </c>
      <c r="K27" s="8">
        <v>1292</v>
      </c>
      <c r="L27" s="17">
        <v>0.7</v>
      </c>
      <c r="M27" s="35" t="s">
        <v>57</v>
      </c>
    </row>
    <row r="28" spans="1:13" ht="23.25" customHeight="1" x14ac:dyDescent="0.25">
      <c r="A28" s="1" t="s">
        <v>58</v>
      </c>
      <c r="B28" s="8">
        <v>8145</v>
      </c>
      <c r="C28" s="8">
        <v>2784</v>
      </c>
      <c r="D28" s="8">
        <v>2927</v>
      </c>
      <c r="E28" s="17">
        <v>1.1000000000000001</v>
      </c>
      <c r="F28" s="2" t="s">
        <v>59</v>
      </c>
      <c r="H28" s="33" t="s">
        <v>58</v>
      </c>
      <c r="I28" s="8">
        <v>7725</v>
      </c>
      <c r="J28" s="8">
        <v>2989</v>
      </c>
      <c r="K28" s="8">
        <v>3136</v>
      </c>
      <c r="L28" s="17">
        <v>1</v>
      </c>
      <c r="M28" s="35" t="s">
        <v>59</v>
      </c>
    </row>
    <row r="29" spans="1:13" ht="18" customHeight="1" x14ac:dyDescent="0.25">
      <c r="A29" s="1" t="s">
        <v>60</v>
      </c>
      <c r="B29" s="8">
        <v>2056</v>
      </c>
      <c r="C29" s="8">
        <v>698</v>
      </c>
      <c r="D29" s="8">
        <v>627</v>
      </c>
      <c r="E29" s="17">
        <v>0.9</v>
      </c>
      <c r="F29" s="2" t="s">
        <v>61</v>
      </c>
      <c r="H29" s="33" t="s">
        <v>60</v>
      </c>
      <c r="I29" s="8">
        <v>1931</v>
      </c>
      <c r="J29" s="8">
        <v>725</v>
      </c>
      <c r="K29" s="8">
        <v>633</v>
      </c>
      <c r="L29" s="17">
        <v>0.9</v>
      </c>
      <c r="M29" s="35" t="s">
        <v>80</v>
      </c>
    </row>
    <row r="30" spans="1:13" ht="14.25" customHeight="1" x14ac:dyDescent="0.25">
      <c r="A30" s="1" t="s">
        <v>62</v>
      </c>
      <c r="B30" s="8">
        <v>2947</v>
      </c>
      <c r="C30" s="9">
        <v>854</v>
      </c>
      <c r="D30" s="9">
        <v>816</v>
      </c>
      <c r="E30" s="17">
        <v>1</v>
      </c>
      <c r="F30" s="2" t="s">
        <v>63</v>
      </c>
      <c r="H30" s="33" t="s">
        <v>62</v>
      </c>
      <c r="I30" s="8">
        <v>2840</v>
      </c>
      <c r="J30" s="9">
        <v>948</v>
      </c>
      <c r="K30" s="9">
        <v>926</v>
      </c>
      <c r="L30" s="17">
        <v>1</v>
      </c>
      <c r="M30" s="35" t="s">
        <v>63</v>
      </c>
    </row>
    <row r="31" spans="1:13" ht="15" x14ac:dyDescent="0.25">
      <c r="A31" s="1" t="s">
        <v>64</v>
      </c>
      <c r="B31" s="8">
        <v>1671</v>
      </c>
      <c r="C31" s="9">
        <v>910</v>
      </c>
      <c r="D31" s="9">
        <v>386</v>
      </c>
      <c r="E31" s="17">
        <v>0.4</v>
      </c>
      <c r="F31" s="2" t="s">
        <v>65</v>
      </c>
      <c r="H31" s="33" t="s">
        <v>64</v>
      </c>
      <c r="I31" s="8">
        <v>1282</v>
      </c>
      <c r="J31" s="9">
        <v>606</v>
      </c>
      <c r="K31" s="9">
        <v>160</v>
      </c>
      <c r="L31" s="17">
        <v>0.3</v>
      </c>
      <c r="M31" s="35" t="s">
        <v>65</v>
      </c>
    </row>
    <row r="32" spans="1:13" ht="27" customHeight="1" x14ac:dyDescent="0.25">
      <c r="A32" s="3" t="s">
        <v>66</v>
      </c>
      <c r="B32" s="10">
        <v>547</v>
      </c>
      <c r="C32" s="11">
        <v>337</v>
      </c>
      <c r="D32" s="11">
        <v>194</v>
      </c>
      <c r="E32" s="18">
        <v>0.6</v>
      </c>
      <c r="F32" s="4" t="s">
        <v>67</v>
      </c>
      <c r="H32" s="33" t="s">
        <v>66</v>
      </c>
      <c r="I32" s="8">
        <v>409</v>
      </c>
      <c r="J32" s="9">
        <v>299</v>
      </c>
      <c r="K32" s="9">
        <v>124</v>
      </c>
      <c r="L32" s="17">
        <v>0.4</v>
      </c>
      <c r="M32" s="35" t="s">
        <v>67</v>
      </c>
    </row>
    <row r="33" spans="1:13" ht="82.8" x14ac:dyDescent="0.25">
      <c r="A33" s="56" t="s">
        <v>68</v>
      </c>
      <c r="B33" s="45"/>
      <c r="C33" s="45"/>
      <c r="E33" s="23"/>
      <c r="F33" s="23" t="s">
        <v>69</v>
      </c>
      <c r="H33" s="52" t="s">
        <v>81</v>
      </c>
      <c r="I33" s="44"/>
      <c r="J33" s="44"/>
      <c r="L33" s="22"/>
      <c r="M33" s="22" t="s">
        <v>69</v>
      </c>
    </row>
    <row r="34" spans="1:13" ht="14.25" x14ac:dyDescent="0.2">
      <c r="A34" s="45"/>
      <c r="B34" s="45"/>
      <c r="C34" s="45"/>
      <c r="D34" s="23"/>
      <c r="E34" s="23"/>
      <c r="F34" s="23"/>
      <c r="H34" s="45"/>
      <c r="I34" s="45"/>
      <c r="J34" s="45"/>
      <c r="K34" s="23"/>
      <c r="L34" s="23"/>
      <c r="M34" s="23"/>
    </row>
    <row r="35" spans="1:13" ht="14.25" x14ac:dyDescent="0.2">
      <c r="A35" s="45"/>
      <c r="B35" s="45"/>
      <c r="C35" s="45"/>
      <c r="D35" s="23"/>
      <c r="E35" s="23"/>
      <c r="F35" s="23"/>
      <c r="H35" s="45"/>
      <c r="I35" s="45"/>
      <c r="J35" s="45"/>
      <c r="K35" s="23"/>
      <c r="L35" s="23"/>
      <c r="M35" s="23"/>
    </row>
    <row r="36" spans="1:13" ht="14.25" x14ac:dyDescent="0.2">
      <c r="F36" s="15"/>
      <c r="M36" s="15"/>
    </row>
  </sheetData>
  <pageMargins left="0.7" right="0.7" top="0.75" bottom="0.75" header="0.3" footer="0.3"/>
  <pageSetup paperSize="9" scale="77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A6B726-D5B0-4210-B15C-6E8796290593}"/>
</file>

<file path=customXml/itemProps2.xml><?xml version="1.0" encoding="utf-8"?>
<ds:datastoreItem xmlns:ds="http://schemas.openxmlformats.org/officeDocument/2006/customXml" ds:itemID="{5DB4AFAB-74F3-4A6C-9D38-1ADB634765B6}"/>
</file>

<file path=customXml/itemProps3.xml><?xml version="1.0" encoding="utf-8"?>
<ds:datastoreItem xmlns:ds="http://schemas.openxmlformats.org/officeDocument/2006/customXml" ds:itemID="{E9DAC67F-9D9A-4468-869E-2C2A47C255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7.2</vt:lpstr>
      <vt:lpstr>נתונים מצטברים</vt:lpstr>
      <vt:lpstr>'7.2'!_Hlk269193020</vt:lpstr>
      <vt:lpstr>'7.2'!WPrint_Area_W</vt:lpstr>
    </vt:vector>
  </TitlesOfParts>
  <Manager/>
  <Company>Tel-Aviv Municipality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השאלות ספרים, קוראים רשומים וקוראים פעילים1 בספריות עירוניות </dc:title>
  <dc:subject/>
  <dc:creator>חן וסרמן - נציגת שירות בכירה</dc:creator>
  <cp:keywords/>
  <dc:description/>
  <cp:lastModifiedBy>דניאלה רוטר - ממ עוזרת מחקר</cp:lastModifiedBy>
  <cp:revision/>
  <cp:lastPrinted>2018-08-01T05:36:16Z</cp:lastPrinted>
  <dcterms:created xsi:type="dcterms:W3CDTF">2017-03-30T12:28:10Z</dcterms:created>
  <dcterms:modified xsi:type="dcterms:W3CDTF">2018-10-14T06:14:16Z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